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50" windowHeight="7000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<sst xmlns="http://schemas.openxmlformats.org/spreadsheetml/2006/main" count="29" uniqueCount="29">
  <si>
    <t>挂网清单</t>
  </si>
  <si>
    <t>说明：交割前若物资丢失，按照评估价乘溢价率赔付。</t>
  </si>
  <si>
    <t>清单批次</t>
  </si>
  <si>
    <t>详细地址</t>
  </si>
  <si>
    <t>计数项:资产卡片编号</t>
  </si>
  <si>
    <t>求和项:电池只数</t>
  </si>
  <si>
    <t>求和项:净值</t>
  </si>
  <si>
    <t>求和项:评估值（含税）</t>
  </si>
  <si>
    <t>2023年第二十六实物处置清单（铁锂电池）</t>
  </si>
  <si>
    <t>深圳市宝安区福海街道新田大道256号华福骏达物流园东边厂房+中通服整治+沈春林+18200705668</t>
  </si>
  <si>
    <t>深圳市宝安区石岩街道黄峰岭工业大道保成泰工业园A栋+中通服+李功海+15119966452</t>
  </si>
  <si>
    <t>深圳市龙岗区盛平街道沙地巷14号+怡创+李军+18974774201</t>
  </si>
  <si>
    <t>深圳市龙岗区盛平街道沙地巷44号+怡创+许海发+18814306318</t>
  </si>
  <si>
    <t>深圳市龙岗区盛平街道沙地巷44号+怡创整治+许海发+18814306318</t>
  </si>
  <si>
    <t>深圳市龙华区大浪街道钓鱼路大浪威灵达工业园+润建+梁航+18603012511</t>
  </si>
  <si>
    <t>深圳市龙华新区三合村20栋+长实整治+黄永茂+18620327399</t>
  </si>
  <si>
    <t>深圳市坪山区新沙一巷26号1楼+怡创+13828894222叶春城</t>
  </si>
  <si>
    <t>2023年第二十三实物处置清单（铁锂电池）</t>
  </si>
  <si>
    <t>惠州市惠东县G1523涌莞高整永记生态园员工宿舍+长实+黄永茂+18620327399</t>
  </si>
  <si>
    <t>惠州市惠阳区白云水泥厂(G205西)+怡创+张小森+13597609827</t>
  </si>
  <si>
    <t>深圳龙华威灵达仓库+长实整治+王猛+13926009540</t>
  </si>
  <si>
    <t>深圳市宝安区新田大道256号华福骏达物流园+中通服整治+沈春林+15807515668</t>
  </si>
  <si>
    <t>深圳市光明区老冯罗汉松场西南100米+李军+18974774201</t>
  </si>
  <si>
    <t>深圳市坪山新区碧岭街道新榕路159号+元道+叶春城+13828894222</t>
  </si>
  <si>
    <t>深圳市石岩街道黄峰岭工业大道保成泰工业园A栋+润建+李功海+15119966452</t>
  </si>
  <si>
    <t>深圳铁塔2023年第三批（铁锂电池）报废物资处置</t>
  </si>
  <si>
    <t>深圳龙华大浪祥昭物流园1号仓5楼+市仓+陈楚13302983068</t>
  </si>
  <si>
    <t>深圳市龙岗区吉华街道细颜工业区+中人+赖静+13434430994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</si>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</sst>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sz val="11"/>
      <name val="宋体"/>
      <family val="0"/>
    </font>
    <font>
      <sz val="26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176" fontId="24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 wrapText="1"/>
    </xf>
    <xf numFmtId="176" fontId="40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border/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176" formatCode="0.00_);[Red]\(0.00\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0">
    <cacheField name="序号">
      <sharedItems containsSemiMixedTypes="0" containsString="0" containsMixedTypes="0" containsNumber="1" containsInteger="1" count="12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</sharedItems>
    </cacheField>
    <cacheField name="资产卡片编号">
      <sharedItems containsMixedTypes="0" count="253">
        <s v="440300366978"/>
        <s v="440300366979"/>
        <s v="440300366980"/>
        <s v="440300366981"/>
        <s v="440300366982"/>
        <s v="440300366983"/>
        <s v="440300366984"/>
        <s v="440300366985"/>
        <s v="440300366986"/>
        <s v="440300366987"/>
        <s v="440300350747"/>
        <s v="441500302606"/>
        <s v="440300409988"/>
        <s v="440300340807"/>
        <s v="440300340805"/>
        <s v="440300340806"/>
        <s v="440300390218"/>
        <s v="440300400481"/>
        <s v="440300349373"/>
        <s v="440300349374"/>
        <s v="440300349376"/>
        <s v="440300349378"/>
        <s v="440300375063"/>
        <s v="440300375064"/>
        <s v="440300158302"/>
        <s v="441500001538"/>
        <s v="441500001539"/>
        <s v="441500001540"/>
        <s v="441500303017"/>
        <s v="440300158190"/>
        <s v="440300340637"/>
        <s v="440300340641"/>
        <s v="441500327467"/>
        <s v="440300400208"/>
        <s v="440300400207"/>
        <s v="440300314722"/>
        <s v="440300334931"/>
        <s v="440300334932"/>
        <s v="440300379014"/>
        <s v="440300379013"/>
        <s v="440300349659"/>
        <s v="440300340652"/>
        <s v="440300367749"/>
        <s v="440300363445"/>
        <s v="440300358424"/>
        <s v="440300340653"/>
        <s v="440300367750"/>
        <s v="440300363446"/>
        <s v="440300358425"/>
        <s v="440300367751"/>
        <s v="440300367752"/>
        <s v="440300367753"/>
        <s v="440300340654"/>
        <s v="440300340655"/>
        <s v="440300358426"/>
        <s v="440300358427"/>
        <s v="440300358428"/>
        <s v="440300358429"/>
        <s v="440300312740"/>
        <s v="440300312741"/>
        <s v="440300316826"/>
        <s v="440300404656"/>
        <s v="440300370992"/>
        <s v="440300391242"/>
        <s v="440300356939"/>
        <s v="440300004097"/>
        <s v="440300316827"/>
        <s v="440300404657"/>
        <s v="440300370993"/>
        <s v="440300004098"/>
        <s v="440300004099"/>
        <s v="440300004100"/>
        <s v="440300004101"/>
        <s v="440300004102"/>
        <s v="440300004103"/>
        <s v="440300404658"/>
        <s v="440300404659"/>
        <s v="440300404660"/>
        <s v="440300316828"/>
        <s v="440300316829"/>
        <s v="440300316830"/>
        <s v="440300316831"/>
        <s v="440300316832"/>
        <s v="440300316833"/>
        <s v="440300316834"/>
        <s v="440300316835"/>
        <s v="440300370987"/>
        <s v="440300363961"/>
        <s v="440300396553"/>
        <s v="440300390957"/>
        <s v="440300340643"/>
        <s v="440300362052"/>
        <s v="440300363962"/>
        <s v="440300396554"/>
        <s v="440300340645"/>
        <s v="440300362057"/>
        <s v="440300363963"/>
        <s v="440300363964"/>
        <s v="440300363965"/>
        <s v="440300363966"/>
        <s v="440300363967"/>
        <s v="440300363968"/>
        <s v="440300363969"/>
        <s v="440300363970"/>
        <s v="440300366014"/>
        <s v="440300404624"/>
        <s v="440300380152"/>
        <s v="440300312877"/>
        <s v="440300343624"/>
        <s v="440300404625"/>
        <s v="440300369655"/>
        <s v="440300380153"/>
        <s v="440300364018"/>
        <s v="440300312878"/>
        <s v="440300343625"/>
        <s v="440300146670"/>
        <s v="440300403407"/>
        <s v="440300107391"/>
        <s v="440300113358"/>
        <s v="440300146671"/>
        <s v="440300403408"/>
        <s v="440300113359"/>
        <s v="SD202301130927000000257"/>
        <s v="SD202301130927000000259"/>
        <s v="SD202301130927000000263"/>
        <s v="SD202301130927000000265"/>
        <s v="SD202301130927000000269"/>
        <s v="SD202301130927000000271"/>
        <s v="SD202301130927000000273"/>
        <s v="SD202311071511000000317"/>
        <s v="SD202311071511000000336"/>
        <s v="SD202311071511000000352"/>
        <s v="SD202311071511000000371"/>
        <s v="440300388433"/>
        <s v="440300391236"/>
        <s v="440300358409"/>
        <s v="440300358410"/>
        <s v="440300358412"/>
        <s v="440300358411"/>
        <s v="440300390943"/>
        <s v="440300390958"/>
        <s v="440300363342"/>
        <s v="440300113131"/>
        <s v="440300402510"/>
        <s v="440300123609"/>
        <s v="440300402511"/>
        <s v="440300363084"/>
        <s v="440300378128"/>
        <s v="440300363085"/>
        <s v="440300378129"/>
        <s v="440300378130"/>
        <s v="440300378131"/>
        <s v="440300378132"/>
        <s v="440300363086"/>
        <s v="440300363087"/>
        <s v="440300363088"/>
        <s v="440300004524"/>
        <s v="440300364035"/>
        <s v="440300371073"/>
        <s v="440300347500"/>
        <s v="440300358075"/>
        <s v="440300363059"/>
        <s v="440300375701"/>
        <s v="440300358076"/>
        <s v="440300375702"/>
        <s v="440300004525"/>
        <s v="440300004526"/>
        <s v="440300004527"/>
        <s v="440300004528"/>
        <s v="440300004529"/>
        <s v="440300004530"/>
        <s v="440300004531"/>
        <s v="440300347501"/>
        <s v="440300347502"/>
        <s v="440300347503"/>
        <s v="440300347504"/>
        <s v="440300347505"/>
        <s v="440300347506"/>
        <s v="440300347507"/>
        <s v="440300363060"/>
        <s v="440300363061"/>
        <s v="440300363062"/>
        <s v="440300363063"/>
        <s v="440300363064"/>
        <s v="440300363065"/>
        <s v="440300363066"/>
        <s v="440300363067"/>
        <s v="440300363068"/>
        <s v="440300364036"/>
        <s v="440300364037"/>
        <s v="440300364038"/>
        <s v="440300364039"/>
        <s v="440300364040"/>
        <s v="440300364041"/>
        <s v="440300364042"/>
        <s v="440300364043"/>
        <s v="440300364044"/>
        <s v="440300364045"/>
        <s v="440300364046"/>
        <s v="440300371074"/>
        <s v="440300371075"/>
        <s v="440300371076"/>
        <s v="440300371077"/>
        <s v="440300371078"/>
        <s v="440300371079"/>
        <s v="440300371080"/>
        <s v="440300371081"/>
        <s v="440300371082"/>
        <s v="440300371083"/>
        <s v="440300371084"/>
        <s v="440300430270"/>
        <s v="440300430271"/>
        <s v="440300363992"/>
        <s v="440300363991"/>
        <s v="440300340480"/>
        <s v="440300340479"/>
        <s v="440300341189"/>
        <s v="440300353182"/>
        <s v="440300390990"/>
        <s v="440300351195"/>
        <s v="440300367981"/>
        <s v="440300351196"/>
        <s v="441500333301"/>
        <s v="441500333302"/>
        <s v="440300357462"/>
        <s v="440300357457"/>
        <s v="440300357458"/>
        <s v="440300357459"/>
        <s v="440300357460"/>
        <s v="440300390994"/>
        <s v="440300444710"/>
        <s v="440300444711"/>
        <s v="440300444712"/>
        <s v="440300444713"/>
        <s v="440300317872"/>
        <s v="440300340875"/>
        <s v="440300340876"/>
        <s v="440300430277"/>
        <s v="440300430278"/>
        <s v="440300430279"/>
        <s v="440300430280"/>
        <s v="440300430281"/>
        <s v="440300430282"/>
        <s v="440300357212"/>
        <s v="440300357213"/>
        <s v="440300357214"/>
        <s v="440300357215"/>
        <s v="440300357216"/>
        <s v="440300357217"/>
        <s v="440300355755"/>
        <s v="440300141666"/>
        <s v="440300400482"/>
        <s v="440300433866"/>
      </sharedItems>
    </cacheField>
    <cacheField name="资产名称">
      <sharedItems containsMixedTypes="0" count="12">
        <s v="铁锂电池组"/>
        <s v="锂电蓄电池"/>
        <s v="铁锂电池"/>
        <s v="电池"/>
        <s v="50AH48V集成式铁锂电池组（含BMS）"/>
        <s v="动力梯次磷酸铁锂电池"/>
        <s v="普通阀控密封铅酸蓄电池"/>
        <s v="12V普通阀控密封铅酸蓄电池-48V/100Ah"/>
        <s v="铅酸蓄电池"/>
        <s v="铁锂蓄电池组"/>
        <s v="锂电蓄电池-备电用磷酸铁锂电池-51.2V-100Ah-不含加热组件"/>
        <s v="锂电蓄电池-梯次磷酸铁锂电池-51.2V-100Ah-19英寸标准机架式"/>
      </sharedItems>
    </cacheField>
    <cacheField name="站址编码">
      <sharedItems containsMixedTypes="0" count="88">
        <s v="440305500000000224"/>
        <s v="440307500000000839"/>
        <s v="441521908000000232"/>
        <s v="440305908000000145"/>
        <s v="440307908000001392"/>
        <s v="440324500000000232"/>
        <s v="440300908000001731"/>
        <s v="440307500000000222"/>
        <s v="440307908000000551"/>
        <s v="440307908000002342"/>
        <s v="441513500000000002"/>
        <s v="441521908000000449"/>
        <s v="440307908001900240"/>
        <s v="441422908000000270"/>
        <s v="441521500000000105"/>
        <s v="440305908000000922"/>
        <s v="440305908000000948"/>
        <s v="440303908000000501"/>
        <s v="440304908000000655"/>
        <s v="440305908000001006"/>
        <s v="440303500000000108"/>
        <s v="440304500000000096"/>
        <s v="440305500000000075"/>
        <s v="440306500000000297"/>
        <s v="440303908001900125"/>
        <s v="440303908000000055"/>
        <s v="440306500000000601"/>
        <s v="440300908000000224"/>
        <s v="440300908000000727"/>
        <s v="44030601000327"/>
        <s v="440324500000000034"/>
        <s v="440300908000002488"/>
        <s v="440304500000000085"/>
        <s v="44030500000219"/>
        <s v="44030601000318"/>
        <s v="44030301000032"/>
        <s v="440304908001900026"/>
        <s v="440308500000000047"/>
        <s v="440305500000000159"/>
        <s v="440308500000000004"/>
        <s v="440305500000000245"/>
        <s v="44030500000196"/>
        <s v="440304700000230306"/>
        <s v="44030300000040"/>
        <s v="440304908000000138"/>
        <s v="440308500000000078"/>
        <s v="440308908000000039"/>
        <s v="440308908001900047"/>
        <s v="01220102040822"/>
        <s v="01220102040811050001"/>
        <s v="01220102040811040001"/>
        <s v="01220102040811"/>
        <s v="01220102041406010001"/>
        <s v="440300908000001479"/>
        <s v="440300908000001870"/>
        <s v="440306908001900221"/>
        <s v="440300908000002068"/>
        <s v="440300908000000748"/>
        <s v="440306908000001428"/>
        <s v="440306908000001949"/>
        <s v="440306908000002603"/>
        <s v="440307500000000417"/>
        <s v="440307500000000507"/>
        <s v="44030700000059"/>
        <s v="44030701000365"/>
        <s v="440307500000000039"/>
        <s v="440307500000000332"/>
        <s v="440307500000000347"/>
        <s v="440307500000000480"/>
        <s v="440307700000229053"/>
        <s v="440307500000000033"/>
        <s v="440300908000002262"/>
        <s v="440307500000000079"/>
        <s v="44030700000330"/>
        <s v="440300908000001454"/>
        <s v="440300908000002033"/>
        <s v="440300908000001854"/>
        <s v="440300908000000771"/>
        <s v="441513500000000001"/>
        <s v="440305500000000371"/>
        <s v="440300908000001896"/>
        <s v="440306908000001745"/>
        <s v="440323500000000224"/>
        <s v="440307500000000229"/>
        <s v="440304908000000446"/>
        <s v="440323500000000331"/>
        <s v="440306908000002608"/>
        <s v="440323500000000385"/>
      </sharedItems>
    </cacheField>
    <cacheField name="站址名称     ">
      <sharedItems containsMixedTypes="0" count="87">
        <s v="西丽大磡"/>
        <s v="龙岗麻岭"/>
        <s v="汕尾海丰县田坑"/>
        <s v="南山中兴工业城10栋"/>
        <s v="岗头三(M)"/>
        <s v="FO_公明钧泰丰"/>
        <s v="桔岭新村(D)"/>
        <s v="深圳横岗嶂背大道西"/>
        <s v="平湖万通皮具"/>
        <s v="龙岗联艺塑胶CDMA接入点"/>
        <s v="海丰鹅埠加油站"/>
        <s v="汕尾海丰县小漠旺渔"/>
        <s v="布吉南湾联创4栋"/>
        <s v="坂田吉通(M)"/>
        <s v="海丰鹅埠老龙坑"/>
        <s v="D_南山招商海运中心"/>
        <s v="南山医院滨海社区康复中心旁"/>
        <s v="颐园(T)"/>
        <s v="深圳福田福田路30号3栋"/>
        <s v="盐田三洲田后上山路150号路灯室外新建"/>
        <s v="松泉明珠"/>
        <s v="侨香水厂"/>
        <s v="FM蛇口前海公安"/>
        <s v="沙井富裕"/>
        <s v="银湖二线拉远一-2"/>
        <s v="深圳罗湖沙湾公路"/>
        <s v="公明华发"/>
        <s v="公明信泰光学公司"/>
        <s v="光明汇得宝工业区"/>
        <s v="深圳公明兴舞消防北"/>
        <s v="深圳公明侨新花园北"/>
        <s v="华夏路（M）"/>
        <s v="深圳福田农科中心补点"/>
        <s v="南山关口二路广告牌"/>
        <s v="深圳公明鲤鱼工业北"/>
        <s v="盐田牛径山路"/>
        <s v="FM_福田北环大道梅林段"/>
        <s v="FM盐田港小三洲2"/>
        <s v="海园一路"/>
        <s v="深圳东部华侨城山路五"/>
        <s v="深圳南坪二期一"/>
        <s v="蛇口地铁后海停车场"/>
        <s v="FO_福田金海湾花园"/>
        <s v="梧桐山盘山路2"/>
        <s v="M_福田岗厦东一坊"/>
        <s v="FO_三洲田抽水蓄能电站北"/>
        <s v="盐田深盐梧桐山高架桥"/>
        <s v="FM盐田鹏兴二期"/>
        <s v="无"/>
        <s v="20A02GDSZ0100670"/>
        <s v="20A02GDSZ0100667"/>
        <s v="20A02GDSZ0100654"/>
        <s v="姜下(M)"/>
        <s v="上村联(M)"/>
        <s v="宝安曦城二期"/>
        <s v="龙华油松基站"/>
        <s v="深圳龙华浪口"/>
        <s v="水口二(D)"/>
        <s v="罗田路(D)"/>
        <s v="沙井安捷旅C网基站"/>
        <s v="平湖麻布"/>
        <s v="FO_横岗体育中心"/>
        <s v="锦鑫顺物流园"/>
        <s v="龙岗龙腾三路"/>
        <s v="深圳平湖农贸市场北"/>
        <s v="宇翔工业"/>
        <s v="深圳龙岗龙南路北"/>
        <s v="石芽岭公园"/>
        <s v="FM_沙湾厦深高铁"/>
        <s v="深圳布吉红晟家禽"/>
        <s v="南澳西冲鹤数度假村基站"/>
        <s v="布吉文谷庄园3"/>
        <s v="FM_葵涌深葵公路"/>
        <s v="大成(M)"/>
        <s v="龙华龙翔花园C网基站"/>
        <s v="浪荣南(T)"/>
        <s v="深圳观澜科利邦工业园"/>
        <s v="海丰鹅埠中兴南路"/>
        <s v="二线公路5号"/>
        <s v="伍屋(D)"/>
        <s v="南光10(M)"/>
        <s v="观澜凯明"/>
        <s v="FO_横岗荷坳新村"/>
        <s v="皇岗北(D)"/>
        <s v="横朗公园"/>
        <s v="松岗西恩科技工业虚拟基站"/>
        <s v="FO_观澜横坑河东村78号"/>
      </sharedItems>
    </cacheField>
    <cacheField name="详细地址">
      <sharedItems containsMixedTypes="0" count="17">
        <s v="深圳市光明区老冯罗汉松场西南100米+李军+18974774201"/>
        <s v="深圳市坪山新区碧岭街道新榕路159号+元道+叶春城+13828894222"/>
        <s v="惠州市惠阳区白云水泥厂(G205西)+怡创+张小森+13597609827"/>
        <s v="深圳市石岩街道黄峰岭工业大道保成泰工业园A栋+润建+李功海+15119966452"/>
        <s v="惠州市惠东县G1523涌莞高整永记生态园员工宿舍+长实+黄永茂+18620327399"/>
        <s v="深圳市宝安区新田大道256号华福骏达物流园+中通服整治+沈春林+15807515668"/>
        <s v="深圳龙华威灵达仓库+长实整治+王猛+13926009540"/>
        <s v="深圳龙华大浪祥昭物流园1号仓5楼+市仓+陈楚13302983068"/>
        <s v="深圳市龙岗区吉华街道细颜工业区+中人+赖静+13434430994"/>
        <s v="深圳市宝安区石岩街道黄峰岭工业大道保成泰工业园A栋+中通服+李功海+15119966452"/>
        <s v="深圳市宝安区福海街道新田大道256号华福骏达物流园东边厂房+中通服整治+沈春林+18200705668"/>
        <s v="深圳市龙岗区盛平街道沙地巷14号+怡创+李军+18974774201"/>
        <s v="深圳市坪山区新沙一巷26号1楼+怡创+13828894222叶春城"/>
        <s v="深圳市龙岗区盛平街道沙地巷44号+怡创整治+许海发+18814306318"/>
        <s v="深圳市龙岗区盛平街道沙地巷44号+怡创+许海发+18814306318"/>
        <s v="深圳市龙华新区三合村20栋+长实整治+黄永茂+18620327399"/>
        <s v="深圳市龙华区大浪街道钓鱼路大浪威灵达工业园+润建+梁航+18603012511"/>
      </sharedItems>
    </cacheField>
    <cacheField name="仓库类型">
      <sharedItems containsMixedTypes="0" count="4">
        <s v="代维仓库"/>
        <s v="整治仓库"/>
        <s v="中捷仓库"/>
        <s v="施工单位仓"/>
      </sharedItems>
    </cacheField>
    <cacheField name="规格型号">
      <sharedItems containsMixedTypes="0" count="33">
        <s v="铁锂电池48V/50Ah"/>
        <s v="3.2V50Ah"/>
        <s v="铁锂电池50AH"/>
        <s v="50Ah/48V"/>
        <s v="磷酸铁锂电池集成式磷酸铁锂电池组48V/50Ah"/>
        <s v="铁锂电池-50AH/48V"/>
        <s v="100AH"/>
        <s v="50AH48V集成式铁锂电池组（含BMS）"/>
        <s v="磷酸铁锂电池梯次利用电池51.2V/100Ah(19英寸标准机箱方式)"/>
        <s v="2V300Ah不含GPS防盗模块（组）"/>
        <s v="12V普通阀控密封铅酸蓄电池-48V/100Ah"/>
        <s v="48V-6FM40-X(雄韬48V40Ah)"/>
        <s v="2V200Ah不含GPS防盗模块（组）"/>
        <s v="48V/50AH铁锂电池"/>
        <s v="3.2V50Ah一只"/>
        <s v="伟博DFS12100"/>
        <s v="前置端子铅酸蓄电池48V150Ah（111宽）"/>
        <s v="阀控式铅酸蓄电池(胶体)_12V150Ah"/>
        <s v="室外型扩展电池柜(48V-200AH)"/>
        <s v="锂电蓄电池-梯次磷酸铁锂电池-51.2V-150Ah-19英寸标准机架式"/>
        <s v="锂电蓄电池-梯次磷酸铁锂电池-51.2V-100Ah-不含加热组件-含BMS/电芯/壳体/内部连接线-含电池安装架(-48V电池模块)"/>
        <s v="锂电蓄电池-梯次磷酸铁锂电池-51.2V-100Ah-不含加热组件-含BMS/电芯/壳体/内部连接线-不含电池安装架(-48V电池模块)"/>
        <s v="锂电蓄电池-梯次磷酸铁锂电池-51.2V-100Ah-19英寸标准机架式"/>
        <s v="锂电蓄电池-备电用磷酸铁锂电池-51.2V-100Ah-不含加热组件"/>
        <s v="铁锂电池组50Ah/48V"/>
        <s v="胶体蓄电池_理士12V150AH"/>
        <s v="48V-100AH"/>
        <s v="50Ah/48V铁锂电池"/>
        <s v="48V50Ah"/>
        <s v="铁锂蓄电池组50A/48V"/>
        <s v="铁锂蓄电池50Ah/48V"/>
        <s v="铁锂蓄电池-50AH/48V"/>
        <s v="磷酸铁锂电池集成式磷酸铁锂电池组48V/120Ah"/>
      </sharedItems>
    </cacheField>
    <cacheField name="原值">
      <sharedItems containsSemiMixedTypes="0" containsString="0" containsMixedTypes="0" containsNumber="1" count="117">
        <n v="11311.69"/>
        <n v="11311.7"/>
        <n v="14245.71"/>
        <n v="27857.83"/>
        <n v="22106.7"/>
        <n v="3424.98"/>
        <n v="20959.45"/>
        <n v="11603.35"/>
        <n v="3837.14"/>
        <n v="3837.19"/>
        <n v="4212.71"/>
        <n v="733.86"/>
        <n v="5614.02"/>
        <n v="16387.76"/>
        <n v="309.49"/>
        <n v="4333.58"/>
        <n v="6315.03"/>
        <n v="11823.51"/>
        <n v="7211.85"/>
        <n v="3902.05"/>
        <n v="9798.29"/>
        <n v="9798.3"/>
        <n v="3573.25"/>
        <n v="4242.26"/>
        <n v="3888.65"/>
        <n v="4601.31"/>
        <n v="6703.93"/>
        <n v="3888.64"/>
        <n v="4601.37"/>
        <n v="3786.26"/>
        <n v="3786.24"/>
        <n v="4467.23"/>
        <n v="7727.77"/>
        <n v="3956.34"/>
        <n v="23847.83"/>
        <n v="3681.85"/>
        <n v="6412.94"/>
        <n v="4467.2"/>
        <n v="18981.98"/>
        <n v="5280.43"/>
        <n v="3983.45"/>
        <n v="5105.49"/>
        <n v="18982.03"/>
        <n v="5280.41"/>
        <n v="5105.51"/>
        <n v="29694.67"/>
        <n v="5286.23"/>
        <n v="5026.34"/>
        <n v="5210.87"/>
        <n v="3322.71"/>
        <n v="21994.62"/>
        <n v="5026.37"/>
        <n v="7709.36"/>
        <n v="5210.92"/>
        <n v="1262.01"/>
        <n v="6659.93"/>
        <n v="4235.37"/>
        <n v="4952.73"/>
        <n v="6659.94"/>
        <n v="4224"/>
        <n v="2664.31"/>
        <n v="2156.83"/>
        <n v="3413.5"/>
        <n v="5720.35"/>
        <n v="5632.01"/>
        <n v="2860.18"/>
        <n v="4731.13"/>
        <n v="23847.77"/>
        <n v="4503.86"/>
        <n v="4503.85"/>
        <n v="5955.94"/>
        <n v="3983.47"/>
        <n v="5505.12"/>
        <n v="382.87"/>
        <n v="5874.35"/>
        <n v="91.2"/>
        <n v="5874.34"/>
        <n v="4059.2"/>
        <n v="3391.1"/>
        <n v="4059.19"/>
        <n v="3391.07"/>
        <n v="13987.94"/>
        <n v="3792.36"/>
        <n v="5872.73"/>
        <n v="6413.29"/>
        <n v="5465.25"/>
        <n v="3122.35"/>
        <n v="5037.23"/>
        <n v="5465.22"/>
        <n v="5037.24"/>
        <n v="13987.96"/>
        <n v="3122.34"/>
        <n v="3792.38"/>
        <n v="5872.77"/>
        <n v="3557.99"/>
        <n v="4894.54"/>
        <n v="4894.5"/>
        <n v="3421.57"/>
        <n v="4123.12"/>
        <n v="4513.2"/>
        <n v="6278.81"/>
        <n v="4403.12"/>
        <n v="9191.54"/>
        <n v="14861.67"/>
        <n v="3206.24"/>
        <n v="3206.23"/>
        <n v="5020.97"/>
        <n v="4352.11"/>
        <n v="32477.71"/>
        <n v="3536.72"/>
        <n v="3041.03"/>
        <n v="3771.11"/>
        <n v="3771.1"/>
        <n v="4729.44"/>
        <n v="23783.69"/>
        <n v="11603.36"/>
        <n v="9624.13"/>
      </sharedItems>
    </cacheField>
    <cacheField name="净值">
      <sharedItems containsSemiMixedTypes="0" containsString="0" containsMixedTypes="0" containsNumber="1" count="91">
        <n v="339.35"/>
        <n v="988.74"/>
        <n v="835.73"/>
        <n v="5810.57"/>
        <n v="102.75"/>
        <n v="1529.45"/>
        <n v="2725.37"/>
        <n v="115.11"/>
        <n v="115.12"/>
        <n v="523.51"/>
        <n v="22.02"/>
        <n v="168.42"/>
        <n v="491.63"/>
        <n v="9.28"/>
        <n v="130.01"/>
        <n v="1175.01"/>
        <n v="2584.7"/>
        <n v="216.36"/>
        <n v="117.06"/>
        <n v="1481.99"/>
        <n v="107.2"/>
        <n v="127.27"/>
        <n v="116.66"/>
        <n v="138.04"/>
        <n v="201.12"/>
        <n v="113.59"/>
        <n v="134.02"/>
        <n v="231.83"/>
        <n v="118.69"/>
        <n v="715.43"/>
        <n v="110.46"/>
        <n v="192.39"/>
        <n v="569.46"/>
        <n v="158.41"/>
        <n v="548.66"/>
        <n v="153.16"/>
        <n v="153.17"/>
        <n v="890.84"/>
        <n v="158.59"/>
        <n v="150.79"/>
        <n v="156.33"/>
        <n v="99.68"/>
        <n v="659.84"/>
        <n v="231.28"/>
        <n v="37.86"/>
        <n v="481.57"/>
        <n v="127.06"/>
        <n v="148.58"/>
        <n v="4224"/>
        <n v="2664.31"/>
        <n v="2156.83"/>
        <n v="3413.5"/>
        <n v="5720.35"/>
        <n v="5632.01"/>
        <n v="2860.18"/>
        <n v="779.28"/>
        <n v="135.12"/>
        <n v="820.32"/>
        <n v="165.15"/>
        <n v="11.49"/>
        <n v="605.7"/>
        <n v="2.74"/>
        <n v="121.78"/>
        <n v="101.73"/>
        <n v="419.64"/>
        <n v="113.77"/>
        <n v="176.18"/>
        <n v="192.4"/>
        <n v="163.96"/>
        <n v="93.67"/>
        <n v="558.13"/>
        <n v="250.56"/>
        <n v="146.84"/>
        <n v="102.65"/>
        <n v="123.69"/>
        <n v="135.4"/>
        <n v="695.69"/>
        <n v="132.09"/>
        <n v="275.75"/>
        <n v="445.85"/>
        <n v="96.19"/>
        <n v="556.32"/>
        <n v="130.56"/>
        <n v="974.33"/>
        <n v="106.1"/>
        <n v="181.36"/>
        <n v="113.13"/>
        <n v="1065.91"/>
        <n v="157.51"/>
        <n v="2249.92"/>
        <n v="3575.07"/>
      </sharedItems>
    </cacheField>
    <cacheField name="小类">
      <sharedItems containsMixedTypes="0" count="2">
        <s v="电池"/>
        <s v="锂电蓄电池"/>
      </sharedItems>
    </cacheField>
    <cacheField name="大类">
      <sharedItems containsMixedTypes="0" count="2">
        <s v="机房配套类"/>
        <s v="蓄电池组"/>
      </sharedItems>
    </cacheField>
    <cacheField name="代维">
      <sharedItems containsMixedTypes="0" count="9">
        <s v="怡创"/>
        <s v="元道"/>
        <s v="润建"/>
        <s v="长实专项"/>
        <s v="长实整治"/>
        <s v="中通服整治"/>
        <s v="无"/>
        <s v="中人"/>
        <s v="怡创整治"/>
      </sharedItems>
    </cacheField>
    <cacheField name="电池分类">
      <sharedItems containsMixedTypes="0" count="2">
        <s v="铁锂电池"/>
        <s v="电池"/>
      </sharedItems>
    </cacheField>
    <cacheField name="塔型">
      <sharedItems containsString="0" containsBlank="1" count="1">
        <m/>
      </sharedItems>
    </cacheField>
    <cacheField name="抱杆数量（单位：根）">
      <sharedItems containsString="0" containsBlank="1" count="1">
        <m/>
      </sharedItems>
    </cacheField>
    <cacheField name="塔高">
      <sharedItems containsString="0" containsBlank="1" count="1">
        <m/>
      </sharedItems>
    </cacheField>
    <cacheField name="房型">
      <sharedItems containsString="0" containsBlank="1" count="1">
        <m/>
      </sharedItems>
    </cacheField>
    <cacheField name="单体电压（V）">
      <sharedItems containsSemiMixedTypes="0" containsString="0" containsMixedTypes="0" containsNumber="1" count="4">
        <n v="48"/>
        <n v="3.2"/>
        <n v="51.2"/>
        <n v="24"/>
      </sharedItems>
    </cacheField>
    <cacheField name="单体容量（AH）">
      <sharedItems containsSemiMixedTypes="0" containsString="0" containsMixedTypes="0" containsNumber="1" containsInteger="1" count="4">
        <n v="50"/>
        <n v="200"/>
        <n v="100"/>
        <n v="150"/>
      </sharedItems>
    </cacheField>
    <cacheField name="电池只数">
      <sharedItems containsSemiMixedTypes="0" containsString="0" containsMixedTypes="0" containsNumber="1" containsInteger="1" count="3">
        <n v="1"/>
        <n v="4"/>
        <n v="2"/>
      </sharedItems>
    </cacheField>
    <cacheField name="电池类型">
      <sharedItems containsMixedTypes="0" count="2">
        <s v="铁锂"/>
        <s v="铁锂电池"/>
      </sharedItems>
    </cacheField>
    <cacheField name="电缆类型（铜缆/铝缆）">
      <sharedItems containsString="0" containsBlank="1" count="1">
        <m/>
      </sharedItems>
    </cacheField>
    <cacheField name="电缆长度（单位：米）">
      <sharedItems containsString="0" containsBlank="1" count="1">
        <m/>
      </sharedItems>
    </cacheField>
    <cacheField name="电池重量（吨）">
      <sharedItems containsSemiMixedTypes="0" containsString="0" containsMixedTypes="0" containsNumber="1" count="14">
        <n v="0.0164"/>
        <n v="0.0656"/>
        <n v="0.03685"/>
        <n v="0.0208"/>
        <n v="0.0737"/>
        <n v="0.0416"/>
        <n v="0.0577"/>
        <n v="0.067"/>
        <n v="0.114"/>
        <n v="0.116"/>
        <n v="0.0392"/>
        <n v="0.0568"/>
        <n v="0.034275"/>
        <n v="0.05455"/>
      </sharedItems>
    </cacheField>
    <cacheField name="报废批次">
      <sharedItems containsMixedTypes="0" count="14">
        <s v="2023年第一批"/>
        <s v="2023年第二批"/>
        <s v="2023年第五批"/>
        <s v="2023年第七批"/>
        <s v="2023年第八批"/>
        <s v="2023年第十批"/>
        <s v="2023年第十一批"/>
        <s v="2023年第九批"/>
        <s v="2023年第十二批"/>
        <s v="2023年第十三批"/>
        <s v="2023年第十四批"/>
        <s v="关于工程物资报损的请示【签报〔2023〕5 号】"/>
        <s v="57、关于锂电蓄电池报损的请示"/>
        <s v="2023年第十五批"/>
      </sharedItems>
    </cacheField>
    <cacheField name="分类">
      <sharedItems containsBlank="1" containsMixedTypes="0" count="2">
        <m/>
        <s v="电池-锂电蓄电池"/>
      </sharedItems>
    </cacheField>
    <cacheField name="评估值（含税）">
      <sharedItems containsSemiMixedTypes="0" containsString="0" containsMixedTypes="0" containsNumber="1" count="14">
        <n v="75.768"/>
        <n v="303.072"/>
        <n v="170.247"/>
        <n v="96.096"/>
        <n v="340.494"/>
        <n v="192.192"/>
        <n v="266.574"/>
        <n v="309.54"/>
        <n v="526.68"/>
        <n v="535.92"/>
        <n v="181.104"/>
        <n v="262.416"/>
        <n v="158.3505"/>
        <n v="252.021"/>
      </sharedItems>
    </cacheField>
    <cacheField name="备注">
      <sharedItems containsString="0" containsBlank="1" count="1">
        <m/>
      </sharedItems>
    </cacheField>
    <cacheField name="规格型号电压">
      <sharedItems containsSemiMixedTypes="0" containsString="0" containsMixedTypes="0" containsNumber="1" count="6">
        <n v="48"/>
        <n v="3.2"/>
        <n v="51.2"/>
        <n v="2"/>
        <n v="12"/>
        <n v="4620"/>
      </sharedItems>
    </cacheField>
    <cacheField name="规格型号容量">
      <sharedItems containsMixedTypes="1" containsNumber="1" containsInteger="1" count="8">
        <n v="50"/>
        <n v="100"/>
        <n v="300"/>
        <n v="40"/>
        <n v="200"/>
        <n v="150"/>
        <s v="√"/>
        <n v="120"/>
      </sharedItems>
    </cacheField>
    <cacheField name="规格型号只数">
      <sharedItems containsString="0" containsBlank="1" containsMixedTypes="0" containsNumber="1" containsInteger="1" count="6">
        <n v="1"/>
        <n v="4"/>
        <n v="24"/>
        <n v="8"/>
        <n v="0"/>
        <m/>
      </sharedItems>
    </cacheField>
    <cacheField name="审计容量">
      <sharedItems containsString="0" containsBlank="1" containsMixedTypes="0" containsNumber="1" containsInteger="1" count="13">
        <n v="2400"/>
        <n v="160"/>
        <n v="9600"/>
        <n v="4800"/>
        <n v="5120"/>
        <n v="14400"/>
        <n v="1920"/>
        <n v="7200"/>
        <n v="39"/>
        <n v="38"/>
        <n v="33"/>
        <m/>
        <n v="5760"/>
      </sharedItems>
    </cacheField>
    <cacheField name="实际处置容量">
      <sharedItems containsMixedTypes="1" containsNumber="1" containsInteger="1" count="12">
        <n v="2400"/>
        <n v="160"/>
        <n v="9600"/>
        <n v="10240"/>
        <n v="4800"/>
        <n v="5120"/>
        <n v="19200"/>
        <n v="7200"/>
        <n v="0"/>
        <s v="通发部"/>
        <n v="7680"/>
        <n v="2560"/>
      </sharedItems>
    </cacheField>
    <cacheField name="差异&#10;（规格-处置）">
      <sharedItems containsString="0" containsBlank="1" containsMixedTypes="0" containsNumber="1" containsInteger="1" count="15">
        <n v="0"/>
        <n v="-2240"/>
        <n v="-7840"/>
        <n v="-4800"/>
        <n v="4800"/>
        <n v="-480"/>
        <n v="-2400"/>
        <n v="-5440"/>
        <n v="1"/>
        <m/>
        <n v="-5280"/>
        <n v="-3040"/>
        <n v="-2720"/>
        <n v="-160"/>
        <n v="3200"/>
      </sharedItems>
    </cacheField>
    <cacheField name="资产来源">
      <sharedItems containsMixedTypes="0" count="9">
        <s v="工程转入"/>
        <s v="存量收购"/>
        <s v="锂电蓄电池-梯次磷酸铁锂电池-51.2V-150Ah-19英寸标准机架式"/>
        <s v="锂电蓄电池-梯次磷酸铁锂电池-51.2V-100Ah-不含加热组件-含BMS/电芯/壳体/内部连接线-含电池安装架(-48V电池模块)"/>
        <s v="锂电蓄电池-梯次磷酸铁锂电池-51.2V-100Ah-不含加热组件-含BMS/电芯/壳体/内部连接线-不含电池安装架(-48V电池模块)"/>
        <s v="锂电蓄电池-梯次磷酸铁锂电池-51.2V-100Ah-19英寸标准机架式"/>
        <s v="中国铁塔广东分公司深圳市分公司2020年深圳坪地外环高速八三新建铁塔项目"/>
        <s v="中国铁塔广东分公司深圳市分公司2020年深圳龙岗外环高速七二新建铁塔项目"/>
        <s v="中国铁塔广东分公司深圳市分公司2020年深圳坪地外环高速八四新建铁塔项目"/>
      </sharedItems>
    </cacheField>
    <cacheField name="物资来源">
      <sharedItems containsBlank="1" containsMixedTypes="0" count="2">
        <m/>
        <s v="报废物资库"/>
      </sharedItems>
    </cacheField>
    <cacheField name="报废原因">
      <sharedItems containsBlank="1" containsMixedTypes="1" containsNumber="1" containsInteger="1" count="4">
        <m/>
        <s v="设备老化无法利旧"/>
        <s v="设备老化，经第三方鉴定不可利旧"/>
        <n v="4620"/>
      </sharedItems>
    </cacheField>
    <cacheField name="有无实物">
      <sharedItems containsBlank="1" containsMixedTypes="0" count="23">
        <m/>
        <s v="有"/>
        <s v="CT-121407-230726-546894"/>
        <s v="CT-121407-230726-546952"/>
        <s v="CT-121407-230726-547857"/>
        <s v="CT-121407-230726-547947"/>
        <s v="CT-121407-230922-237150"/>
        <s v="CT-121407-231026-573355"/>
        <s v="CT-121407-230726-546990"/>
        <s v="CT-121407-230726-547070"/>
        <s v="CT-121407-230726-547132"/>
        <s v="CT-121407-230726-547473"/>
        <s v="CT-121407-230726-547728"/>
        <s v="CT-121407-231026-573358"/>
        <s v="CT-121407-231026-573506"/>
        <s v="CT-121407-231126-938439"/>
        <s v="CT-121407-231126-938440"/>
        <s v="CT-121407-231126-938434"/>
        <s v="CT-121407-231220-264287"/>
        <s v="CT-121407-231126-938431"/>
        <s v="CT-121407-230524-794729"/>
        <s v="CT-121407-230626-161517"/>
        <s v="CT-121407-230922-233535"/>
      </sharedItems>
    </cacheField>
    <cacheField name="清单批次">
      <sharedItems containsMixedTypes="0" count="3">
        <s v="2023年第二十三实物处置清单（铁锂电池）"/>
        <s v="深圳铁塔2023年第三批（铁锂电池）报废物资处置"/>
        <s v="2023年第二十六实物处置清单（铁锂电池）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F24" firstHeaderRow="0" firstDataRow="1" firstDataCol="2"/>
  <pivotFields count="40">
    <pivotField compact="0" showAll="0"/>
    <pivotField dataField="1" compact="0" showAll="0"/>
    <pivotField compact="0" showAll="0"/>
    <pivotField compact="0" showAll="0"/>
    <pivotField compact="0" showAll="0"/>
    <pivotField axis="axisRow" compact="0" showAll="0">
      <items count="18">
        <item x="4"/>
        <item x="2"/>
        <item x="7"/>
        <item x="6"/>
        <item x="10"/>
        <item x="9"/>
        <item x="5"/>
        <item x="0"/>
        <item x="8"/>
        <item x="11"/>
        <item x="14"/>
        <item x="13"/>
        <item x="16"/>
        <item x="15"/>
        <item x="12"/>
        <item x="1"/>
        <item x="3"/>
        <item t="default"/>
      </items>
    </pivotField>
    <pivotField compact="0" showAll="0"/>
    <pivotField compact="0" showAll="0"/>
    <pivotField compact="0" showAll="0"/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4">
        <item x="2"/>
        <item x="0"/>
        <item x="1"/>
        <item t="default"/>
      </items>
    </pivotField>
  </pivotFields>
  <rowFields count="2">
    <field x="39"/>
    <field x="5"/>
  </rowFields>
  <rowItems count="21">
    <i>
      <x/>
    </i>
    <i r="1">
      <x v="4"/>
    </i>
    <i r="1">
      <x v="5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3"/>
    </i>
    <i r="1">
      <x v="6"/>
    </i>
    <i r="1">
      <x v="7"/>
    </i>
    <i r="1">
      <x v="15"/>
    </i>
    <i r="1">
      <x v="16"/>
    </i>
    <i>
      <x v="2"/>
    </i>
    <i r="1">
      <x v="2"/>
    </i>
    <i r="1"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计数项:资产卡片编号" fld="1" subtotal="count" baseField="0" baseItem="0"/>
    <dataField name="求和项:电池只数" fld="20" baseField="0" baseItem="0"/>
    <dataField name="求和项:净值" fld="9" baseField="0" baseItem="0"/>
    <dataField name="求和项:评估值（含税）" fld="27" baseField="0" baseItem="0"/>
  </dataFields>
  <formats count="12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2">
      <pivotArea outline="0" fieldPosition="0">
        <references count="1">
          <reference field="4294967294" count="1">
            <x v="2"/>
          </reference>
        </references>
      </pivotArea>
    </format>
    <format dxfId="2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 dataOnly="0" type="all"/>
    </format>
    <format dxfId="0">
      <pivotArea outline="0" fieldPosition="0" dataOnly="0" type="all"/>
    </format>
    <format dxfId="0">
      <pivotArea outline="0" fieldPosition="0" dataOnly="0" type="all"/>
    </format>
    <format dxfId="0">
      <pivotArea outline="0" fieldPosition="0" dataOnly="0" type="all"/>
    </format>
    <format dxfId="0">
      <pivotArea outline="0" fieldPosition="0" dataOnly="0" type="all"/>
    </format>
    <format dxfId="0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">
      <selection activeCell="F3" sqref="A1:F65536"/>
    </sheetView>
  </sheetViews>
  <sheetFormatPr defaultColWidth="9.00390625" defaultRowHeight="14.25"/>
  <cols>
    <col min="1" max="1" width="16.875" style="1" customWidth="1"/>
    <col min="2" max="2" width="25.125" style="1" customWidth="1"/>
    <col min="3" max="4" width="9.875" style="1" customWidth="1"/>
    <col min="5" max="6" width="12.875" style="1" customWidth="1"/>
  </cols>
  <sheetData>
    <row r="1" spans="1:6" ht="33">
      <c r="A1" s="2" t="s">
        <v>0</v>
      </c>
      <c r="B1" s="2"/>
      <c r="C1" s="2"/>
      <c r="D1" s="2"/>
      <c r="E1" s="3"/>
      <c r="F1" s="3"/>
    </row>
    <row r="2" spans="1:6" ht="15">
      <c r="A2" s="4" t="s">
        <v>1</v>
      </c>
      <c r="B2" s="4"/>
      <c r="C2" s="4"/>
      <c r="D2" s="4"/>
      <c r="E2" s="5"/>
      <c r="F2" s="5"/>
    </row>
    <row r="3" spans="1:6" ht="27.7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</row>
    <row r="4" spans="1:6" ht="42">
      <c r="A4" s="6" t="s">
        <v>8</v>
      </c>
      <c r="B4" s="6"/>
      <c r="C4" s="6">
        <v>120</v>
      </c>
      <c r="D4" s="6">
        <v>120</v>
      </c>
      <c r="E4" s="7">
        <v>31617</v>
      </c>
      <c r="F4" s="7">
        <v>13746.9255</v>
      </c>
    </row>
    <row r="5" spans="1:6" ht="55.5">
      <c r="A5" s="6"/>
      <c r="B5" s="6" t="s">
        <v>9</v>
      </c>
      <c r="C5" s="6">
        <v>21</v>
      </c>
      <c r="D5" s="6">
        <v>21</v>
      </c>
      <c r="E5" s="7">
        <v>6588.75</v>
      </c>
      <c r="F5" s="7">
        <v>3442.9395</v>
      </c>
    </row>
    <row r="6" spans="1:6" ht="42">
      <c r="A6" s="6"/>
      <c r="B6" s="6" t="s">
        <v>10</v>
      </c>
      <c r="C6" s="6">
        <v>2</v>
      </c>
      <c r="D6" s="6">
        <v>2</v>
      </c>
      <c r="E6" s="7">
        <v>1494.71</v>
      </c>
      <c r="F6" s="7">
        <v>410.3715</v>
      </c>
    </row>
    <row r="7" spans="1:6" ht="27.75">
      <c r="A7" s="6"/>
      <c r="B7" s="6" t="s">
        <v>11</v>
      </c>
      <c r="C7" s="6">
        <v>68</v>
      </c>
      <c r="D7" s="6">
        <v>68</v>
      </c>
      <c r="E7" s="7">
        <v>12580.57</v>
      </c>
      <c r="F7" s="7">
        <v>7078.30199999999</v>
      </c>
    </row>
    <row r="8" spans="1:6" ht="42">
      <c r="A8" s="6"/>
      <c r="B8" s="6" t="s">
        <v>12</v>
      </c>
      <c r="C8" s="6">
        <v>2</v>
      </c>
      <c r="D8" s="6">
        <v>2</v>
      </c>
      <c r="E8" s="7">
        <v>891.7</v>
      </c>
      <c r="F8" s="7">
        <v>151.536</v>
      </c>
    </row>
    <row r="9" spans="1:6" ht="42">
      <c r="A9" s="6"/>
      <c r="B9" s="6" t="s">
        <v>13</v>
      </c>
      <c r="C9" s="6">
        <v>10</v>
      </c>
      <c r="D9" s="6">
        <v>10</v>
      </c>
      <c r="E9" s="7">
        <v>1559.45</v>
      </c>
      <c r="F9" s="7">
        <v>1116.885</v>
      </c>
    </row>
    <row r="10" spans="1:6" ht="42">
      <c r="A10" s="6"/>
      <c r="B10" s="6" t="s">
        <v>14</v>
      </c>
      <c r="C10" s="6">
        <v>4</v>
      </c>
      <c r="D10" s="6">
        <v>4</v>
      </c>
      <c r="E10" s="7">
        <v>7048.41</v>
      </c>
      <c r="F10" s="7">
        <v>479.325</v>
      </c>
    </row>
    <row r="11" spans="1:6" ht="42">
      <c r="A11" s="6"/>
      <c r="B11" s="6" t="s">
        <v>15</v>
      </c>
      <c r="C11" s="6">
        <v>11</v>
      </c>
      <c r="D11" s="6">
        <v>11</v>
      </c>
      <c r="E11" s="7">
        <v>1159.73</v>
      </c>
      <c r="F11" s="7">
        <v>833.448</v>
      </c>
    </row>
    <row r="12" spans="1:6" ht="27.75">
      <c r="A12" s="6"/>
      <c r="B12" s="6" t="s">
        <v>16</v>
      </c>
      <c r="C12" s="6">
        <v>2</v>
      </c>
      <c r="D12" s="6">
        <v>2</v>
      </c>
      <c r="E12" s="7">
        <v>293.68</v>
      </c>
      <c r="F12" s="7">
        <v>234.1185</v>
      </c>
    </row>
    <row r="13" spans="1:6" ht="42">
      <c r="A13" s="6" t="s">
        <v>17</v>
      </c>
      <c r="B13" s="6"/>
      <c r="C13" s="6">
        <v>122</v>
      </c>
      <c r="D13" s="6">
        <v>133</v>
      </c>
      <c r="E13" s="7">
        <v>47586.03</v>
      </c>
      <c r="F13" s="7">
        <v>11725.56</v>
      </c>
    </row>
    <row r="14" spans="1:6" ht="42">
      <c r="A14" s="6"/>
      <c r="B14" s="6" t="s">
        <v>18</v>
      </c>
      <c r="C14" s="6">
        <v>41</v>
      </c>
      <c r="D14" s="6">
        <v>49</v>
      </c>
      <c r="E14" s="7">
        <v>15956.22</v>
      </c>
      <c r="F14" s="7">
        <v>5144.601</v>
      </c>
    </row>
    <row r="15" spans="1:6" ht="42">
      <c r="A15" s="6"/>
      <c r="B15" s="6" t="s">
        <v>19</v>
      </c>
      <c r="C15" s="6">
        <v>1</v>
      </c>
      <c r="D15" s="6">
        <v>1</v>
      </c>
      <c r="E15" s="7">
        <v>5810.57</v>
      </c>
      <c r="F15" s="7">
        <v>75.768</v>
      </c>
    </row>
    <row r="16" spans="1:6" ht="27.75">
      <c r="A16" s="6"/>
      <c r="B16" s="6" t="s">
        <v>20</v>
      </c>
      <c r="C16" s="6">
        <v>26</v>
      </c>
      <c r="D16" s="6">
        <v>26</v>
      </c>
      <c r="E16" s="7">
        <v>7917.97</v>
      </c>
      <c r="F16" s="7">
        <v>2051.28</v>
      </c>
    </row>
    <row r="17" spans="1:6" ht="42">
      <c r="A17" s="6"/>
      <c r="B17" s="6" t="s">
        <v>21</v>
      </c>
      <c r="C17" s="6">
        <v>23</v>
      </c>
      <c r="D17" s="6">
        <v>23</v>
      </c>
      <c r="E17" s="7">
        <v>5324.53</v>
      </c>
      <c r="F17" s="7">
        <v>1742.664</v>
      </c>
    </row>
    <row r="18" spans="1:6" ht="27.75">
      <c r="A18" s="6"/>
      <c r="B18" s="6" t="s">
        <v>22</v>
      </c>
      <c r="C18" s="6">
        <v>10</v>
      </c>
      <c r="D18" s="6">
        <v>10</v>
      </c>
      <c r="E18" s="7">
        <v>3393.5</v>
      </c>
      <c r="F18" s="7">
        <v>757.68</v>
      </c>
    </row>
    <row r="19" spans="1:6" ht="42">
      <c r="A19" s="6"/>
      <c r="B19" s="6" t="s">
        <v>23</v>
      </c>
      <c r="C19" s="6">
        <v>19</v>
      </c>
      <c r="D19" s="6">
        <v>22</v>
      </c>
      <c r="E19" s="7">
        <v>4928.42</v>
      </c>
      <c r="F19" s="7">
        <v>1707.552</v>
      </c>
    </row>
    <row r="20" spans="1:6" ht="42">
      <c r="A20" s="6"/>
      <c r="B20" s="6" t="s">
        <v>24</v>
      </c>
      <c r="C20" s="6">
        <v>2</v>
      </c>
      <c r="D20" s="6">
        <v>2</v>
      </c>
      <c r="E20" s="7">
        <v>4254.82</v>
      </c>
      <c r="F20" s="7">
        <v>246.015</v>
      </c>
    </row>
    <row r="21" spans="1:6" ht="42">
      <c r="A21" s="6" t="s">
        <v>25</v>
      </c>
      <c r="B21" s="6"/>
      <c r="C21" s="6">
        <v>11</v>
      </c>
      <c r="D21" s="6">
        <v>18</v>
      </c>
      <c r="E21" s="7">
        <v>39083.98</v>
      </c>
      <c r="F21" s="7">
        <v>4767.84</v>
      </c>
    </row>
    <row r="22" spans="1:6" ht="27.75">
      <c r="A22" s="6"/>
      <c r="B22" s="6" t="s">
        <v>26</v>
      </c>
      <c r="C22" s="6">
        <v>7</v>
      </c>
      <c r="D22" s="6">
        <v>12</v>
      </c>
      <c r="E22" s="7">
        <v>22011.26</v>
      </c>
      <c r="F22" s="7">
        <v>3252.48</v>
      </c>
    </row>
    <row r="23" spans="1:6" ht="27.75">
      <c r="A23" s="6"/>
      <c r="B23" s="6" t="s">
        <v>27</v>
      </c>
      <c r="C23" s="6">
        <v>4</v>
      </c>
      <c r="D23" s="6">
        <v>6</v>
      </c>
      <c r="E23" s="7">
        <v>17072.72</v>
      </c>
      <c r="F23" s="7">
        <v>1515.36</v>
      </c>
    </row>
    <row r="24" spans="1:6" ht="15">
      <c r="A24" s="6" t="s">
        <v>28</v>
      </c>
      <c r="B24" s="6"/>
      <c r="C24" s="6">
        <v>253</v>
      </c>
      <c r="D24" s="6">
        <v>271</v>
      </c>
      <c r="E24" s="7">
        <v>118287.01</v>
      </c>
      <c r="F24" s="7">
        <v>30240.3255</v>
      </c>
    </row>
  </sheetData>
  <sheetProtection/>
  <mergeCells count="2">
    <mergeCell ref="A1:F1"/>
    <mergeCell ref="A2:F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张帆</dc:creator>
  <cp:keywords/>
  <dc:description/>
  <cp:lastModifiedBy>张帆</cp:lastModifiedBy>
  <dcterms:created xsi:type="dcterms:W3CDTF">2016-12-02T08:54:00Z</dcterms:created>
  <dcterms:modified xsi:type="dcterms:W3CDTF">2024-04-11T08:41:14Z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3D568703DEC24BCE91A1213D8D16BF87_12</vt:lpwstr>
  </property>
</Properties>
</file>